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1\"/>
    </mc:Choice>
  </mc:AlternateContent>
  <bookViews>
    <workbookView xWindow="0" yWindow="0" windowWidth="28800" windowHeight="12435" tabRatio="675"/>
  </bookViews>
  <sheets>
    <sheet name="Abril" sheetId="93" r:id="rId1"/>
  </sheets>
  <calcPr calcId="152511"/>
</workbook>
</file>

<file path=xl/calcChain.xml><?xml version="1.0" encoding="utf-8"?>
<calcChain xmlns="http://schemas.openxmlformats.org/spreadsheetml/2006/main">
  <c r="M34" i="93" l="1"/>
  <c r="N34" i="93"/>
  <c r="O22" i="93"/>
  <c r="O26" i="93"/>
  <c r="O30" i="93"/>
  <c r="O15" i="93"/>
  <c r="I34" i="93"/>
  <c r="J34" i="93"/>
  <c r="D34" i="93"/>
  <c r="H34" i="93"/>
  <c r="O17" i="93"/>
  <c r="O19" i="93"/>
  <c r="O21" i="93"/>
  <c r="O23" i="93"/>
  <c r="O25" i="93"/>
  <c r="O27" i="93"/>
  <c r="O29" i="93"/>
  <c r="O31" i="93"/>
  <c r="O33" i="93"/>
  <c r="O18" i="93"/>
  <c r="L34" i="93"/>
  <c r="F34" i="93"/>
  <c r="C34" i="93"/>
  <c r="O16" i="93" l="1"/>
  <c r="O32" i="93"/>
  <c r="O28" i="93"/>
  <c r="O24" i="93"/>
  <c r="O20" i="93"/>
  <c r="K34" i="93"/>
  <c r="G34" i="93"/>
  <c r="E34" i="93"/>
  <c r="O14" i="93"/>
  <c r="O34" i="93" l="1"/>
</calcChain>
</file>

<file path=xl/sharedStrings.xml><?xml version="1.0" encoding="utf-8"?>
<sst xmlns="http://schemas.openxmlformats.org/spreadsheetml/2006/main" count="43" uniqueCount="43">
  <si>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</si>
  <si>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</si>
  <si>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</si>
  <si>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</si>
  <si>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</si>
  <si>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</si>
  <si>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</si>
  <si>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</si>
  <si>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</si>
  <si>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</si>
  <si>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</si>
  <si>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</si>
  <si>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</si>
  <si>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</si>
  <si>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</si>
  <si>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</si>
  <si>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</si>
  <si>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</si>
  <si>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</si>
  <si>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</si>
  <si>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</si>
  <si>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</si>
  <si>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</si>
  <si>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</si>
  <si>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</si>
  <si>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</si>
  <si>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</si>
  <si>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</si>
  <si>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</si>
  <si>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</si>
  <si>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</si>
  <si>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</si>
  <si>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</si>
  <si>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</si>
  <si>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</si>
  <si>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</si>
  <si>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</si>
  <si>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</si>
  <si>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ISR Enajenación de bienes</t>
  </si>
  <si>
    <t>Faltante inicial del FEIEF al FGP del mes de abril 2021</t>
  </si>
  <si>
    <t>Diferencia de FOFIR Correspondiente al Primer Trimestre de 2021</t>
  </si>
  <si>
    <t xml:space="preserve">Las cifras parciales pueden no coincidir con el total debido al redondeo </t>
  </si>
  <si>
    <t>PARTICIPACIONES FEDERALES MINISTRADAS A LOS MUNICIPIOS EN EL MES DE ABRIL DEL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</si>
</sst>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7" applyNumberFormat="0" applyAlignment="0" applyProtection="0"/>
    <xf numFmtId="0" fontId="16" fillId="18" borderId="8" applyNumberForma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2" borderId="0" applyNumberFormat="0" applyBorder="0" applyAlignment="0" applyProtection="0"/>
    <xf numFmtId="0" fontId="19" fillId="8" borderId="7" applyNumberFormat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4" borderId="0" applyNumberFormat="0" applyBorder="0" applyAlignment="0" applyProtection="0"/>
    <xf numFmtId="44" fontId="1" fillId="0" borderId="0" applyFont="0" applyFill="0" applyBorder="0" applyAlignment="0" applyProtection="0"/>
    <xf numFmtId="0" fontId="21" fillId="23" borderId="0" applyNumberFormat="0" applyBorder="0" applyAlignment="0" applyProtection="0"/>
    <xf numFmtId="0" fontId="28" fillId="0" borderId="0"/>
    <xf numFmtId="0" fontId="28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2" fillId="17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18" fillId="0" borderId="13" applyNumberFormat="0" applyFill="0" applyAlignment="0" applyProtection="0"/>
    <xf numFmtId="0" fontId="27" fillId="0" borderId="14" applyNumberFormat="0" applyFill="0" applyAlignment="0" applyProtection="0"/>
    <xf numFmtId="164" fontId="29" fillId="0" borderId="0" applyFont="0" applyFill="0" applyBorder="0" applyAlignment="0" applyProtection="0"/>
  </cellStyleXfs>
  <cellXfs count="28">
    <xf numFmtId="0" fontId="0" fillId="0" borderId="0" xfId="0"/>
    <xf numFmtId="3" fontId="8" fillId="0" borderId="2" xfId="0" applyNumberFormat="1" applyFont="1" applyBorder="1"/>
    <xf numFmtId="0" fontId="8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7" fillId="2" borderId="2" xfId="0" applyNumberFormat="1" applyFont="1" applyFill="1" applyBorder="1"/>
    <xf numFmtId="0" fontId="2" fillId="0" borderId="0" xfId="0" applyFont="1"/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0" fillId="0" borderId="0" xfId="2" applyFont="1" applyFill="1" applyBorder="1"/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2</xdr:col>
      <xdr:colOff>704564</xdr:colOff>
      <xdr:row>5</xdr:row>
      <xdr:rowOff>37989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O35"/>
  <sheetViews>
    <sheetView tabSelected="1" workbookViewId="0">
      <selection activeCell="A4" sqref="A4:O4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1" width="13.85546875" customWidth="1"/>
    <col min="12" max="13" width="13.85546875" style="8" customWidth="1"/>
    <col min="14" max="14" width="13.85546875" customWidth="1"/>
  </cols>
  <sheetData>
    <row r="3" spans="1:15" ht="16.5" x14ac:dyDescent="0.25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3.5" customHeight="1" x14ac:dyDescent="0.2">
      <c r="A4" s="19" t="s">
        <v>21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3.5" customHeight="1" x14ac:dyDescent="0.2">
      <c r="A5" s="20" t="s">
        <v>20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13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10"/>
      <c r="M6" s="11"/>
      <c r="N6" s="5"/>
    </row>
    <row r="7" spans="1:15" ht="13.5" customHeight="1" x14ac:dyDescent="0.2">
      <c r="A7" s="21" t="s">
        <v>26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ht="13.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9"/>
      <c r="M8" s="9"/>
      <c r="N8" s="7"/>
    </row>
    <row r="9" spans="1:15" x14ac:dyDescent="0.2">
      <c r="A9" s="21" t="s">
        <v>42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N10" s="8"/>
      <c r="O10" s="3" t="s">
        <v>23</v>
      </c>
    </row>
    <row r="11" spans="1:15" ht="20.100000000000001" customHeight="1" x14ac:dyDescent="0.2">
      <c r="A11" s="22" t="s">
        <v>1</v>
      </c>
      <c r="B11" s="22" t="s">
        <v>37</v>
      </c>
      <c r="C11" s="13" t="s">
        <v>28</v>
      </c>
      <c r="D11" s="13" t="s">
        <v>29</v>
      </c>
      <c r="E11" s="13" t="s">
        <v>27</v>
      </c>
      <c r="F11" s="13" t="s">
        <v>30</v>
      </c>
      <c r="G11" s="13" t="s">
        <v>31</v>
      </c>
      <c r="H11" s="25" t="s">
        <v>32</v>
      </c>
      <c r="I11" s="13" t="s">
        <v>33</v>
      </c>
      <c r="J11" s="13" t="s">
        <v>34</v>
      </c>
      <c r="K11" s="13" t="s">
        <v>35</v>
      </c>
      <c r="L11" s="13" t="s">
        <v>38</v>
      </c>
      <c r="M11" s="13" t="s">
        <v>40</v>
      </c>
      <c r="N11" s="13" t="s">
        <v>39</v>
      </c>
      <c r="O11" s="13" t="s">
        <v>36</v>
      </c>
    </row>
    <row r="12" spans="1:15" ht="20.100000000000001" customHeight="1" x14ac:dyDescent="0.2">
      <c r="A12" s="23"/>
      <c r="B12" s="23"/>
      <c r="C12" s="14"/>
      <c r="D12" s="14"/>
      <c r="E12" s="14"/>
      <c r="F12" s="14"/>
      <c r="G12" s="14"/>
      <c r="H12" s="26"/>
      <c r="I12" s="14"/>
      <c r="J12" s="14"/>
      <c r="K12" s="14"/>
      <c r="L12" s="14"/>
      <c r="M12" s="14"/>
      <c r="N12" s="14"/>
      <c r="O12" s="14"/>
    </row>
    <row r="13" spans="1:15" ht="20.100000000000001" customHeight="1" x14ac:dyDescent="0.2">
      <c r="A13" s="24"/>
      <c r="B13" s="24"/>
      <c r="C13" s="15"/>
      <c r="D13" s="15"/>
      <c r="E13" s="15"/>
      <c r="F13" s="15"/>
      <c r="G13" s="15"/>
      <c r="H13" s="27"/>
      <c r="I13" s="15"/>
      <c r="J13" s="15"/>
      <c r="K13" s="15"/>
      <c r="L13" s="15"/>
      <c r="M13" s="15"/>
      <c r="N13" s="15"/>
      <c r="O13" s="15"/>
    </row>
    <row r="14" spans="1:15" x14ac:dyDescent="0.2">
      <c r="A14" s="4">
        <v>1</v>
      </c>
      <c r="B14" s="2" t="s">
        <v>3</v>
      </c>
      <c r="C14" s="1">
        <v>6172268.2599999998</v>
      </c>
      <c r="D14" s="1">
        <v>1670959.6</v>
      </c>
      <c r="E14" s="1">
        <v>61343.17</v>
      </c>
      <c r="F14" s="1">
        <v>111768.77</v>
      </c>
      <c r="G14" s="1">
        <v>138790.68</v>
      </c>
      <c r="H14" s="1">
        <v>481621</v>
      </c>
      <c r="I14" s="1">
        <v>7599.21</v>
      </c>
      <c r="J14" s="1">
        <v>34826.94</v>
      </c>
      <c r="K14" s="1">
        <v>0</v>
      </c>
      <c r="L14" s="1">
        <v>99054.54</v>
      </c>
      <c r="M14" s="1">
        <v>25355.919999999998</v>
      </c>
      <c r="N14" s="1">
        <v>-18939.71</v>
      </c>
      <c r="O14" s="1">
        <f t="shared" ref="O14:O33" si="0">SUM(C14:N14)</f>
        <v>8784648.3799999971</v>
      </c>
    </row>
    <row r="15" spans="1:15" x14ac:dyDescent="0.2">
      <c r="A15" s="4">
        <v>2</v>
      </c>
      <c r="B15" s="2" t="s">
        <v>4</v>
      </c>
      <c r="C15" s="1">
        <v>4237680.71</v>
      </c>
      <c r="D15" s="1">
        <v>1060497.8700000001</v>
      </c>
      <c r="E15" s="1">
        <v>89990.74</v>
      </c>
      <c r="F15" s="1">
        <v>45626.15</v>
      </c>
      <c r="G15" s="1">
        <v>56657.02</v>
      </c>
      <c r="H15" s="1">
        <v>3996</v>
      </c>
      <c r="I15" s="1">
        <v>5249.91</v>
      </c>
      <c r="J15" s="1">
        <v>24060.15</v>
      </c>
      <c r="K15" s="1">
        <v>0</v>
      </c>
      <c r="L15" s="1">
        <v>68431.73</v>
      </c>
      <c r="M15" s="1">
        <v>4139</v>
      </c>
      <c r="N15" s="1">
        <v>-13084.48</v>
      </c>
      <c r="O15" s="1">
        <f t="shared" si="0"/>
        <v>5583244.8000000007</v>
      </c>
    </row>
    <row r="16" spans="1:15" x14ac:dyDescent="0.2">
      <c r="A16" s="4">
        <v>3</v>
      </c>
      <c r="B16" s="2" t="s">
        <v>18</v>
      </c>
      <c r="C16" s="1">
        <v>4185827.03</v>
      </c>
      <c r="D16" s="1">
        <v>975000.02</v>
      </c>
      <c r="E16" s="1">
        <v>95284.31</v>
      </c>
      <c r="F16" s="1">
        <v>33377.519999999997</v>
      </c>
      <c r="G16" s="1">
        <v>41447.08</v>
      </c>
      <c r="H16" s="1">
        <v>363880</v>
      </c>
      <c r="I16" s="1">
        <v>5417.95</v>
      </c>
      <c r="J16" s="1">
        <v>24830.27</v>
      </c>
      <c r="K16" s="1">
        <v>0</v>
      </c>
      <c r="L16" s="1">
        <v>70622.080000000002</v>
      </c>
      <c r="M16" s="1">
        <v>2113.46</v>
      </c>
      <c r="N16" s="1">
        <v>-13503.28</v>
      </c>
      <c r="O16" s="1">
        <f t="shared" si="0"/>
        <v>5784296.4399999985</v>
      </c>
    </row>
    <row r="17" spans="1:15" x14ac:dyDescent="0.2">
      <c r="A17" s="4">
        <v>4</v>
      </c>
      <c r="B17" s="2" t="s">
        <v>19</v>
      </c>
      <c r="C17" s="1">
        <v>11435754.220000001</v>
      </c>
      <c r="D17" s="1">
        <v>4718664.24</v>
      </c>
      <c r="E17" s="1">
        <v>79092.210000000006</v>
      </c>
      <c r="F17" s="1">
        <v>270082.33</v>
      </c>
      <c r="G17" s="1">
        <v>335379.13</v>
      </c>
      <c r="H17" s="1">
        <v>2440195</v>
      </c>
      <c r="I17" s="1">
        <v>22325.3</v>
      </c>
      <c r="J17" s="1">
        <v>102316.13</v>
      </c>
      <c r="K17" s="1">
        <v>0</v>
      </c>
      <c r="L17" s="1">
        <v>291006.86</v>
      </c>
      <c r="M17" s="1">
        <v>3647631.02</v>
      </c>
      <c r="N17" s="1">
        <v>-55641.919999999998</v>
      </c>
      <c r="O17" s="1">
        <f t="shared" si="0"/>
        <v>23286804.52</v>
      </c>
    </row>
    <row r="18" spans="1:15" x14ac:dyDescent="0.2">
      <c r="A18" s="4">
        <v>5</v>
      </c>
      <c r="B18" s="2" t="s">
        <v>5</v>
      </c>
      <c r="C18" s="1">
        <v>10007194.199999999</v>
      </c>
      <c r="D18" s="1">
        <v>2671857.12</v>
      </c>
      <c r="E18" s="1">
        <v>47797.85</v>
      </c>
      <c r="F18" s="1">
        <v>203021.07</v>
      </c>
      <c r="G18" s="1">
        <v>252104.72</v>
      </c>
      <c r="H18" s="1">
        <v>1302127</v>
      </c>
      <c r="I18" s="1">
        <v>14921.53</v>
      </c>
      <c r="J18" s="1">
        <v>68384.89</v>
      </c>
      <c r="K18" s="1">
        <v>0</v>
      </c>
      <c r="L18" s="1">
        <v>194499.85</v>
      </c>
      <c r="M18" s="1">
        <v>279123.93</v>
      </c>
      <c r="N18" s="1">
        <v>-37189.31</v>
      </c>
      <c r="O18" s="1">
        <f t="shared" si="0"/>
        <v>15003842.85</v>
      </c>
    </row>
    <row r="19" spans="1:15" x14ac:dyDescent="0.2">
      <c r="A19" s="4">
        <v>6</v>
      </c>
      <c r="B19" s="2" t="s">
        <v>15</v>
      </c>
      <c r="C19" s="1">
        <v>4518675.66</v>
      </c>
      <c r="D19" s="1">
        <v>835497.41</v>
      </c>
      <c r="E19" s="1">
        <v>148064.34</v>
      </c>
      <c r="F19" s="1">
        <v>98601.49</v>
      </c>
      <c r="G19" s="1">
        <v>122440</v>
      </c>
      <c r="H19" s="1">
        <v>310145</v>
      </c>
      <c r="I19" s="1">
        <v>7997.02</v>
      </c>
      <c r="J19" s="1">
        <v>36650.07</v>
      </c>
      <c r="K19" s="1">
        <v>0</v>
      </c>
      <c r="L19" s="1">
        <v>104239.88</v>
      </c>
      <c r="M19" s="1">
        <v>269.27</v>
      </c>
      <c r="N19" s="1">
        <v>-19931.169999999998</v>
      </c>
      <c r="O19" s="1">
        <f t="shared" si="0"/>
        <v>6162648.9699999997</v>
      </c>
    </row>
    <row r="20" spans="1:15" x14ac:dyDescent="0.2">
      <c r="A20" s="4">
        <v>7</v>
      </c>
      <c r="B20" s="2" t="s">
        <v>16</v>
      </c>
      <c r="C20" s="1">
        <v>3640295.32</v>
      </c>
      <c r="D20" s="1">
        <v>652819.16</v>
      </c>
      <c r="E20" s="1">
        <v>145261.87</v>
      </c>
      <c r="F20" s="1">
        <v>33989.949999999997</v>
      </c>
      <c r="G20" s="1">
        <v>42207.58</v>
      </c>
      <c r="H20" s="1">
        <v>345191</v>
      </c>
      <c r="I20" s="1">
        <v>5762.04</v>
      </c>
      <c r="J20" s="1">
        <v>26407.24</v>
      </c>
      <c r="K20" s="1">
        <v>0</v>
      </c>
      <c r="L20" s="1">
        <v>75107.31</v>
      </c>
      <c r="M20" s="1">
        <v>73.19</v>
      </c>
      <c r="N20" s="1">
        <v>-14360.88</v>
      </c>
      <c r="O20" s="1">
        <f t="shared" si="0"/>
        <v>4952753.78</v>
      </c>
    </row>
    <row r="21" spans="1:15" x14ac:dyDescent="0.2">
      <c r="A21" s="4">
        <v>8</v>
      </c>
      <c r="B21" s="2" t="s">
        <v>6</v>
      </c>
      <c r="C21" s="1">
        <v>5511084.2000000002</v>
      </c>
      <c r="D21" s="1">
        <v>1458008.95</v>
      </c>
      <c r="E21" s="1">
        <v>70373.38</v>
      </c>
      <c r="F21" s="1">
        <v>82984.479999999996</v>
      </c>
      <c r="G21" s="1">
        <v>103047.33</v>
      </c>
      <c r="H21" s="1">
        <v>710497</v>
      </c>
      <c r="I21" s="1">
        <v>6937.98</v>
      </c>
      <c r="J21" s="1">
        <v>31796.54</v>
      </c>
      <c r="K21" s="1">
        <v>0</v>
      </c>
      <c r="L21" s="1">
        <v>90435.51</v>
      </c>
      <c r="M21" s="1">
        <v>20913.86</v>
      </c>
      <c r="N21" s="1">
        <v>-17291.71</v>
      </c>
      <c r="O21" s="1">
        <f t="shared" si="0"/>
        <v>8068787.5200000014</v>
      </c>
    </row>
    <row r="22" spans="1:15" x14ac:dyDescent="0.2">
      <c r="A22" s="4">
        <v>9</v>
      </c>
      <c r="B22" s="2" t="s">
        <v>7</v>
      </c>
      <c r="C22" s="1">
        <v>5110339.1100000003</v>
      </c>
      <c r="D22" s="1">
        <v>1209456.3700000001</v>
      </c>
      <c r="E22" s="1">
        <v>79092.210000000006</v>
      </c>
      <c r="F22" s="1">
        <v>51750.47</v>
      </c>
      <c r="G22" s="1">
        <v>64261.99</v>
      </c>
      <c r="H22" s="1">
        <v>5100</v>
      </c>
      <c r="I22" s="1">
        <v>6687.85</v>
      </c>
      <c r="J22" s="1">
        <v>30650.19</v>
      </c>
      <c r="K22" s="1">
        <v>0</v>
      </c>
      <c r="L22" s="1">
        <v>87175.05</v>
      </c>
      <c r="M22" s="1">
        <v>4979.66</v>
      </c>
      <c r="N22" s="1">
        <v>-16668.29</v>
      </c>
      <c r="O22" s="1">
        <f t="shared" si="0"/>
        <v>6632824.6100000003</v>
      </c>
    </row>
    <row r="23" spans="1:15" x14ac:dyDescent="0.2">
      <c r="A23" s="4">
        <v>10</v>
      </c>
      <c r="B23" s="2" t="s">
        <v>14</v>
      </c>
      <c r="C23" s="1">
        <v>3379757.27</v>
      </c>
      <c r="D23" s="1">
        <v>687576.07</v>
      </c>
      <c r="E23" s="1">
        <v>138878.44</v>
      </c>
      <c r="F23" s="1">
        <v>38889.410000000003</v>
      </c>
      <c r="G23" s="1">
        <v>48291.55</v>
      </c>
      <c r="H23" s="1">
        <v>0</v>
      </c>
      <c r="I23" s="1">
        <v>4969.83</v>
      </c>
      <c r="J23" s="1">
        <v>22776.59</v>
      </c>
      <c r="K23" s="1">
        <v>0</v>
      </c>
      <c r="L23" s="1">
        <v>64781.01</v>
      </c>
      <c r="M23" s="1">
        <v>462.3</v>
      </c>
      <c r="N23" s="1">
        <v>-12386.44</v>
      </c>
      <c r="O23" s="1">
        <f t="shared" si="0"/>
        <v>4373996.0299999993</v>
      </c>
    </row>
    <row r="24" spans="1:15" x14ac:dyDescent="0.2">
      <c r="A24" s="4">
        <v>11</v>
      </c>
      <c r="B24" s="2" t="s">
        <v>8</v>
      </c>
      <c r="C24" s="1">
        <v>5445013.8099999996</v>
      </c>
      <c r="D24" s="1">
        <v>1745764.71</v>
      </c>
      <c r="E24" s="1">
        <v>78158.05</v>
      </c>
      <c r="F24" s="1">
        <v>103807.16</v>
      </c>
      <c r="G24" s="1">
        <v>128904.22</v>
      </c>
      <c r="H24" s="1">
        <v>13869</v>
      </c>
      <c r="I24" s="1">
        <v>7451.74</v>
      </c>
      <c r="J24" s="1">
        <v>34151.08</v>
      </c>
      <c r="K24" s="1">
        <v>0</v>
      </c>
      <c r="L24" s="1">
        <v>97132.27</v>
      </c>
      <c r="M24" s="1">
        <v>5085</v>
      </c>
      <c r="N24" s="1">
        <v>-18572.16</v>
      </c>
      <c r="O24" s="1">
        <f t="shared" si="0"/>
        <v>7640764.879999999</v>
      </c>
    </row>
    <row r="25" spans="1:15" x14ac:dyDescent="0.2">
      <c r="A25" s="4">
        <v>12</v>
      </c>
      <c r="B25" s="2" t="s">
        <v>9</v>
      </c>
      <c r="C25" s="1">
        <v>5731385.2000000002</v>
      </c>
      <c r="D25" s="1">
        <v>1425978.77</v>
      </c>
      <c r="E25" s="1">
        <v>66792.429999999993</v>
      </c>
      <c r="F25" s="1">
        <v>67673.69</v>
      </c>
      <c r="G25" s="1">
        <v>84034.91</v>
      </c>
      <c r="H25" s="1">
        <v>494983</v>
      </c>
      <c r="I25" s="1">
        <v>7122.89</v>
      </c>
      <c r="J25" s="1">
        <v>32643.99</v>
      </c>
      <c r="K25" s="1">
        <v>0</v>
      </c>
      <c r="L25" s="1">
        <v>92845.83</v>
      </c>
      <c r="M25" s="1">
        <v>4955.1000000000004</v>
      </c>
      <c r="N25" s="1">
        <v>-17752.57</v>
      </c>
      <c r="O25" s="1">
        <f t="shared" si="0"/>
        <v>7990663.2400000002</v>
      </c>
    </row>
    <row r="26" spans="1:15" x14ac:dyDescent="0.2">
      <c r="A26" s="4">
        <v>13</v>
      </c>
      <c r="B26" s="2" t="s">
        <v>10</v>
      </c>
      <c r="C26" s="1">
        <v>7002408.0899999999</v>
      </c>
      <c r="D26" s="1">
        <v>2051592.73</v>
      </c>
      <c r="E26" s="1">
        <v>47330.77</v>
      </c>
      <c r="F26" s="1">
        <v>120955.24</v>
      </c>
      <c r="G26" s="1">
        <v>150198.14000000001</v>
      </c>
      <c r="H26" s="1">
        <v>1595627</v>
      </c>
      <c r="I26" s="1">
        <v>7387.42</v>
      </c>
      <c r="J26" s="1">
        <v>33856.28</v>
      </c>
      <c r="K26" s="1">
        <v>0</v>
      </c>
      <c r="L26" s="1">
        <v>96293.81</v>
      </c>
      <c r="M26" s="1">
        <v>12991.31</v>
      </c>
      <c r="N26" s="1">
        <v>-18411.84</v>
      </c>
      <c r="O26" s="1">
        <f t="shared" si="0"/>
        <v>11100228.950000001</v>
      </c>
    </row>
    <row r="27" spans="1:15" x14ac:dyDescent="0.2">
      <c r="A27" s="4">
        <v>14</v>
      </c>
      <c r="B27" s="2" t="s">
        <v>25</v>
      </c>
      <c r="C27" s="1">
        <v>4083265.04</v>
      </c>
      <c r="D27" s="1">
        <v>870441.57</v>
      </c>
      <c r="E27" s="1">
        <v>104314.52</v>
      </c>
      <c r="F27" s="1">
        <v>22966.18</v>
      </c>
      <c r="G27" s="1">
        <v>28518.63</v>
      </c>
      <c r="H27" s="1">
        <v>3984</v>
      </c>
      <c r="I27" s="1">
        <v>5587.58</v>
      </c>
      <c r="J27" s="1">
        <v>25607.7</v>
      </c>
      <c r="K27" s="1">
        <v>0</v>
      </c>
      <c r="L27" s="1">
        <v>72833.240000000005</v>
      </c>
      <c r="M27" s="1">
        <v>963.66</v>
      </c>
      <c r="N27" s="1">
        <v>-13926.07</v>
      </c>
      <c r="O27" s="1">
        <f t="shared" si="0"/>
        <v>5204556.05</v>
      </c>
    </row>
    <row r="28" spans="1:15" x14ac:dyDescent="0.2">
      <c r="A28" s="4">
        <v>15</v>
      </c>
      <c r="B28" s="2" t="s">
        <v>24</v>
      </c>
      <c r="C28" s="1">
        <v>4711162.53</v>
      </c>
      <c r="D28" s="1">
        <v>1226928.04</v>
      </c>
      <c r="E28" s="1">
        <v>79092.210000000006</v>
      </c>
      <c r="F28" s="1">
        <v>69817.2</v>
      </c>
      <c r="G28" s="1">
        <v>86696.65</v>
      </c>
      <c r="H28" s="1">
        <v>281270</v>
      </c>
      <c r="I28" s="1">
        <v>5701.02</v>
      </c>
      <c r="J28" s="1">
        <v>26127.58</v>
      </c>
      <c r="K28" s="1">
        <v>0</v>
      </c>
      <c r="L28" s="1">
        <v>74311.88</v>
      </c>
      <c r="M28" s="1">
        <v>4220.49</v>
      </c>
      <c r="N28" s="1">
        <v>-14208.79</v>
      </c>
      <c r="O28" s="1">
        <f t="shared" si="0"/>
        <v>6551118.8100000005</v>
      </c>
    </row>
    <row r="29" spans="1:15" x14ac:dyDescent="0.2">
      <c r="A29" s="4">
        <v>16</v>
      </c>
      <c r="B29" s="2" t="s">
        <v>22</v>
      </c>
      <c r="C29" s="1">
        <v>12449086.310000001</v>
      </c>
      <c r="D29" s="1">
        <v>4978379.79</v>
      </c>
      <c r="E29" s="1">
        <v>26467.86</v>
      </c>
      <c r="F29" s="1">
        <v>271919.63</v>
      </c>
      <c r="G29" s="1">
        <v>337660.62</v>
      </c>
      <c r="H29" s="1">
        <v>0</v>
      </c>
      <c r="I29" s="1">
        <v>13129.37</v>
      </c>
      <c r="J29" s="1">
        <v>60171.48</v>
      </c>
      <c r="K29" s="1">
        <v>0</v>
      </c>
      <c r="L29" s="1">
        <v>171139.33</v>
      </c>
      <c r="M29" s="1">
        <v>100730.45</v>
      </c>
      <c r="N29" s="1">
        <v>-32722.67</v>
      </c>
      <c r="O29" s="1">
        <f t="shared" si="0"/>
        <v>18375962.169999998</v>
      </c>
    </row>
    <row r="30" spans="1:15" x14ac:dyDescent="0.2">
      <c r="A30" s="4">
        <v>17</v>
      </c>
      <c r="B30" s="2" t="s">
        <v>11</v>
      </c>
      <c r="C30" s="1">
        <v>6183724.9699999997</v>
      </c>
      <c r="D30" s="1">
        <v>1571709.26</v>
      </c>
      <c r="E30" s="1">
        <v>63522.87</v>
      </c>
      <c r="F30" s="1">
        <v>120036.59</v>
      </c>
      <c r="G30" s="1">
        <v>149057.39000000001</v>
      </c>
      <c r="H30" s="1">
        <v>0</v>
      </c>
      <c r="I30" s="1">
        <v>7881.45</v>
      </c>
      <c r="J30" s="1">
        <v>36120.410000000003</v>
      </c>
      <c r="K30" s="1">
        <v>0</v>
      </c>
      <c r="L30" s="1">
        <v>102733.42</v>
      </c>
      <c r="M30" s="1">
        <v>10893.05</v>
      </c>
      <c r="N30" s="1">
        <v>-19643.13</v>
      </c>
      <c r="O30" s="1">
        <f t="shared" si="0"/>
        <v>8226036.2799999993</v>
      </c>
    </row>
    <row r="31" spans="1:15" x14ac:dyDescent="0.2">
      <c r="A31" s="4">
        <v>18</v>
      </c>
      <c r="B31" s="2" t="s">
        <v>2</v>
      </c>
      <c r="C31" s="1">
        <v>52082377.740000002</v>
      </c>
      <c r="D31" s="1">
        <v>19498368.969999999</v>
      </c>
      <c r="E31" s="1">
        <v>5760.65</v>
      </c>
      <c r="F31" s="1">
        <v>1084616.3500000001</v>
      </c>
      <c r="G31" s="1">
        <v>1346840</v>
      </c>
      <c r="H31" s="1">
        <v>178669</v>
      </c>
      <c r="I31" s="1">
        <v>46235.13</v>
      </c>
      <c r="J31" s="1">
        <v>211894.09</v>
      </c>
      <c r="K31" s="1">
        <v>0</v>
      </c>
      <c r="L31" s="1">
        <v>602667.74</v>
      </c>
      <c r="M31" s="1">
        <v>7382536.5499999998</v>
      </c>
      <c r="N31" s="1">
        <v>-115232.99</v>
      </c>
      <c r="O31" s="1">
        <f t="shared" si="0"/>
        <v>82324733.230000004</v>
      </c>
    </row>
    <row r="32" spans="1:15" x14ac:dyDescent="0.2">
      <c r="A32" s="4">
        <v>19</v>
      </c>
      <c r="B32" s="2" t="s">
        <v>12</v>
      </c>
      <c r="C32" s="1">
        <v>6254982.6500000004</v>
      </c>
      <c r="D32" s="1">
        <v>2076163.36</v>
      </c>
      <c r="E32" s="1">
        <v>58696.38</v>
      </c>
      <c r="F32" s="1">
        <v>91864.74</v>
      </c>
      <c r="G32" s="1">
        <v>114074.53</v>
      </c>
      <c r="H32" s="1">
        <v>287966</v>
      </c>
      <c r="I32" s="1">
        <v>7443.99</v>
      </c>
      <c r="J32" s="1">
        <v>34115.550000000003</v>
      </c>
      <c r="K32" s="1">
        <v>0</v>
      </c>
      <c r="L32" s="1">
        <v>97031.23</v>
      </c>
      <c r="M32" s="1">
        <v>5628.1</v>
      </c>
      <c r="N32" s="1">
        <v>-18552.84</v>
      </c>
      <c r="O32" s="1">
        <f t="shared" si="0"/>
        <v>9009413.6900000013</v>
      </c>
    </row>
    <row r="33" spans="1:15" x14ac:dyDescent="0.2">
      <c r="A33" s="4">
        <v>20</v>
      </c>
      <c r="B33" s="2" t="s">
        <v>13</v>
      </c>
      <c r="C33" s="1">
        <v>6975231.1100000003</v>
      </c>
      <c r="D33" s="1">
        <v>1902287.99</v>
      </c>
      <c r="E33" s="1">
        <v>71618.92</v>
      </c>
      <c r="F33" s="1">
        <v>138409.56</v>
      </c>
      <c r="G33" s="1">
        <v>171872.3</v>
      </c>
      <c r="H33" s="1">
        <v>1045419</v>
      </c>
      <c r="I33" s="1">
        <v>10684.54</v>
      </c>
      <c r="J33" s="1">
        <v>48966.93</v>
      </c>
      <c r="K33" s="1">
        <v>0</v>
      </c>
      <c r="L33" s="1">
        <v>139271.43</v>
      </c>
      <c r="M33" s="1">
        <v>179017.61</v>
      </c>
      <c r="N33" s="1">
        <v>-26629.360000000001</v>
      </c>
      <c r="O33" s="1">
        <f t="shared" si="0"/>
        <v>10656150.029999999</v>
      </c>
    </row>
    <row r="34" spans="1:15" x14ac:dyDescent="0.2">
      <c r="A34" s="16" t="s">
        <v>0</v>
      </c>
      <c r="B34" s="17"/>
      <c r="C34" s="6">
        <f>SUM(C14:C33)</f>
        <v>169117513.43000004</v>
      </c>
      <c r="D34" s="6">
        <f t="shared" ref="D34:O34" si="1">SUM(D14:D33)</f>
        <v>53287952.000000007</v>
      </c>
      <c r="E34" s="6">
        <f t="shared" si="1"/>
        <v>1556933.18</v>
      </c>
      <c r="F34" s="6">
        <f>SUM(F14:F33)</f>
        <v>3062157.98</v>
      </c>
      <c r="G34" s="6">
        <f>SUM(G14:G33)</f>
        <v>3802484.4699999993</v>
      </c>
      <c r="H34" s="6">
        <f t="shared" ref="H34" si="2">SUM(H14:H33)</f>
        <v>9864539</v>
      </c>
      <c r="I34" s="6">
        <f t="shared" si="1"/>
        <v>206493.75000000003</v>
      </c>
      <c r="J34" s="6">
        <f t="shared" si="1"/>
        <v>946354.1</v>
      </c>
      <c r="K34" s="6">
        <f t="shared" si="1"/>
        <v>0</v>
      </c>
      <c r="L34" s="6">
        <f t="shared" si="1"/>
        <v>2691614</v>
      </c>
      <c r="M34" s="6">
        <f t="shared" si="1"/>
        <v>11692082.93</v>
      </c>
      <c r="N34" s="6">
        <f t="shared" si="1"/>
        <v>-514649.61</v>
      </c>
      <c r="O34" s="6">
        <f t="shared" si="1"/>
        <v>255713475.22999999</v>
      </c>
    </row>
    <row r="35" spans="1:15" x14ac:dyDescent="0.2">
      <c r="A35" s="12" t="s">
        <v>41</v>
      </c>
    </row>
  </sheetData>
  <mergeCells count="21">
    <mergeCell ref="A34:B34"/>
    <mergeCell ref="A3:O3"/>
    <mergeCell ref="A4:O4"/>
    <mergeCell ref="A5:O5"/>
    <mergeCell ref="A7:O7"/>
    <mergeCell ref="A9:O9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M11:M13"/>
    <mergeCell ref="N11:N13"/>
    <mergeCell ref="O11:O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2021-05-07T21:58:29Z</dcterms:modified>
</cp:coreProperties>
</file>